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collins1\Desktop\BUDGET SHEET\NOT LOCKED\"/>
    </mc:Choice>
  </mc:AlternateContent>
  <xr:revisionPtr revIDLastSave="0" documentId="13_ncr:1_{09F02317-985B-4D05-A69F-95FDB60621E1}" xr6:coauthVersionLast="47" xr6:coauthVersionMax="47" xr10:uidLastSave="{00000000-0000-0000-0000-000000000000}"/>
  <bookViews>
    <workbookView xWindow="5460" yWindow="975" windowWidth="21600" windowHeight="14205" xr2:uid="{00000000-000D-0000-FFFF-FFFF00000000}"/>
  </bookViews>
  <sheets>
    <sheet name="with formula" sheetId="1" r:id="rId1"/>
  </sheets>
  <calcPr calcId="191029"/>
  <customWorkbookViews>
    <customWorkbookView name="Budget1" guid="{765F2761-7D26-4BE2-AAC2-1B06F525C78B}" maximized="1" xWindow="-8" yWindow="-8" windowWidth="1936" windowHeight="1056" activeSheetId="1" showFormulaBar="0"/>
    <customWorkbookView name="Budget" guid="{3838E429-FF15-4F46-9B4F-71C92C9F53C4}" maximized="1" xWindow="-8" yWindow="-8" windowWidth="1936" windowHeight="1056" activeSheetId="1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E39" i="1"/>
  <c r="E33" i="1"/>
  <c r="E22" i="1"/>
  <c r="E15" i="1"/>
  <c r="B44" i="1"/>
  <c r="B38" i="1"/>
  <c r="B34" i="1"/>
  <c r="B21" i="1"/>
  <c r="B13" i="1"/>
  <c r="E27" i="1"/>
  <c r="E42" i="1" l="1"/>
  <c r="B14" i="1"/>
  <c r="B15" i="1" s="1"/>
  <c r="E41" i="1" s="1"/>
  <c r="E43" i="1" l="1"/>
</calcChain>
</file>

<file path=xl/sharedStrings.xml><?xml version="1.0" encoding="utf-8"?>
<sst xmlns="http://schemas.openxmlformats.org/spreadsheetml/2006/main" count="84" uniqueCount="74">
  <si>
    <t>TOTAL</t>
  </si>
  <si>
    <t>Monthly Income</t>
  </si>
  <si>
    <t>Household Goods &amp; Supplies</t>
  </si>
  <si>
    <t>Groceries</t>
  </si>
  <si>
    <t>Financial Aid and/or Grant Refund</t>
  </si>
  <si>
    <t>Personal Products</t>
  </si>
  <si>
    <t>Haircut/Manicure, etc.</t>
  </si>
  <si>
    <t>Laundry/Dry Cleaning</t>
  </si>
  <si>
    <t>Vehicle Payment</t>
  </si>
  <si>
    <t>Gas</t>
  </si>
  <si>
    <t>Electricity (AL Power)</t>
  </si>
  <si>
    <t>Natural Gas (SPIRE)</t>
  </si>
  <si>
    <t>Tickets (concert/games)</t>
  </si>
  <si>
    <t>Food Deliveries</t>
  </si>
  <si>
    <t>Tuition &amp; Fees</t>
  </si>
  <si>
    <r>
      <t>Veterinary Care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>(shots/medical care)</t>
    </r>
  </si>
  <si>
    <t>Supplies</t>
  </si>
  <si>
    <t>Meal Plan</t>
  </si>
  <si>
    <t>Credit Card Payments</t>
  </si>
  <si>
    <t>Loans (student/personal)</t>
  </si>
  <si>
    <t>Vehicle</t>
  </si>
  <si>
    <t>Life</t>
  </si>
  <si>
    <t>Investments</t>
  </si>
  <si>
    <t>Allowances (from parents/family, etc.)</t>
  </si>
  <si>
    <t>Job Wages (after taxes)</t>
  </si>
  <si>
    <t>Security System</t>
  </si>
  <si>
    <t>Rent &amp; Fees</t>
  </si>
  <si>
    <t>Renter's</t>
  </si>
  <si>
    <t>Gifts/Donations</t>
  </si>
  <si>
    <t>Prescriptions/Other Medication</t>
  </si>
  <si>
    <t xml:space="preserve">Internet/Cable </t>
  </si>
  <si>
    <t>Maintenance/Repairs/Carwash</t>
  </si>
  <si>
    <t>Medical (Health/Dental/Vision)</t>
  </si>
  <si>
    <t>Paid Apps</t>
  </si>
  <si>
    <t>Clothing/Shoes/Accessories</t>
  </si>
  <si>
    <t>Food/Toys</t>
  </si>
  <si>
    <t>Grooming/Boarding/Sitter/Trainer</t>
  </si>
  <si>
    <t>Recreational/Gym (dues/gear/trainer)</t>
  </si>
  <si>
    <t>TOTAL +/-</t>
  </si>
  <si>
    <t>Rideshares/Public Transportation</t>
  </si>
  <si>
    <t xml:space="preserve"> Rental Budget Worksheet</t>
  </si>
  <si>
    <t>Co-Pays</t>
  </si>
  <si>
    <t xml:space="preserve">City Services (water/sewer/waste) </t>
  </si>
  <si>
    <r>
      <t>Household Services</t>
    </r>
    <r>
      <rPr>
        <sz val="9"/>
        <color rgb="FF000000"/>
        <rFont val="Times New Roman"/>
        <family val="1"/>
      </rPr>
      <t xml:space="preserve"> (cleaning/lawncare/pest</t>
    </r>
    <r>
      <rPr>
        <sz val="10"/>
        <color rgb="FF000000"/>
        <rFont val="Times New Roman"/>
        <family val="1"/>
      </rPr>
      <t>)</t>
    </r>
  </si>
  <si>
    <t>Subscriptions (gaming/streaming/music)</t>
  </si>
  <si>
    <t>Monthly Living Expenses</t>
  </si>
  <si>
    <t>Monthly Transportation Expenses</t>
  </si>
  <si>
    <t>Monthly Insurance Expenses</t>
  </si>
  <si>
    <t>Monthly Entertainment Expenses</t>
  </si>
  <si>
    <t>Monthly Personal Debts/Expenses</t>
  </si>
  <si>
    <t>Monthly Medical Expenses</t>
  </si>
  <si>
    <t>Monthly Pet Expenses</t>
  </si>
  <si>
    <t>TOTAL MONTHLY INCOME</t>
  </si>
  <si>
    <t>Vacation/Travel (fares/accommodations, etc.)</t>
  </si>
  <si>
    <t>School Expenses - per Semester</t>
  </si>
  <si>
    <t>Books/Codes (hardback and/or electronic)</t>
  </si>
  <si>
    <t>Scholarship Refund</t>
  </si>
  <si>
    <t xml:space="preserve">Other Monthly Income </t>
  </si>
  <si>
    <t>Cell Phone</t>
  </si>
  <si>
    <t>TOTAL MONTHLY EXPENSES</t>
  </si>
  <si>
    <r>
      <t>On Campus Parking Decal</t>
    </r>
    <r>
      <rPr>
        <vertAlign val="superscript"/>
        <sz val="10"/>
        <rFont val="Times New Roman"/>
        <family val="1"/>
      </rPr>
      <t>3</t>
    </r>
  </si>
  <si>
    <r>
      <rPr>
        <b/>
        <sz val="9"/>
        <rFont val="Times New Roman"/>
        <family val="1"/>
      </rPr>
      <t>Remaining $</t>
    </r>
    <r>
      <rPr>
        <b/>
        <sz val="10"/>
        <rFont val="Times New Roman"/>
        <family val="1"/>
      </rPr>
      <t xml:space="preserve"> </t>
    </r>
    <r>
      <rPr>
        <b/>
        <sz val="7"/>
        <rFont val="Times New Roman"/>
        <family val="1"/>
      </rPr>
      <t>(total sem income - total sem expenses)</t>
    </r>
  </si>
  <si>
    <t>Organizational/Club Dues</t>
  </si>
  <si>
    <t>Other Expenses Not Listed</t>
  </si>
  <si>
    <r>
      <t>1</t>
    </r>
    <r>
      <rPr>
        <sz val="7"/>
        <rFont val="Times New Roman"/>
        <family val="1"/>
      </rPr>
      <t>Semester is abbreviated as sem.</t>
    </r>
  </si>
  <si>
    <t>Eating/Going Out/Tips</t>
  </si>
  <si>
    <r>
      <rPr>
        <vertAlign val="superscript"/>
        <sz val="7"/>
        <color rgb="FF000000"/>
        <rFont val="Times New Roman"/>
        <family val="1"/>
      </rPr>
      <t>3</t>
    </r>
    <r>
      <rPr>
        <sz val="7"/>
        <color rgb="FF000000"/>
        <rFont val="Times New Roman"/>
        <family val="1"/>
      </rPr>
      <t>On campus parking decals are a yearly one time fee.
Example: If you pay for a decal in Aug 2021, you will not pay again until Aug 2022. However, if you pay for one in Jan 2022, you will pay again in Aug 2022.</t>
    </r>
  </si>
  <si>
    <t>Radio/Assistance Services (xm/OnStar/etc.)</t>
  </si>
  <si>
    <r>
      <t>Semester Income - per Semester</t>
    </r>
    <r>
      <rPr>
        <b/>
        <vertAlign val="superscript"/>
        <sz val="8"/>
        <rFont val="Times New Roman"/>
        <family val="1"/>
      </rPr>
      <t>1</t>
    </r>
  </si>
  <si>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>Use four months for each full fall/spring semester (not interim.)
Full semesters timeframe: mid Aug-early Dec/mid Jan-early May/late May-early Aug.
More info regarding the academic calendar can be found at: https://registrar.ua.edu/academiccalendar/</t>
    </r>
  </si>
  <si>
    <t>Stipends (GI Bill, Graduate, etc.)</t>
  </si>
  <si>
    <t>Parking Off-Campus (garage, etc.)</t>
  </si>
  <si>
    <r>
      <rPr>
        <b/>
        <sz val="8.5"/>
        <rFont val="Times New Roman"/>
        <family val="1"/>
      </rPr>
      <t xml:space="preserve">Divide remaining total $ in the cell above by 4 </t>
    </r>
    <r>
      <rPr>
        <b/>
        <sz val="8"/>
        <rFont val="Times New Roman"/>
        <family val="1"/>
      </rPr>
      <t>(to get the monthly amount left from sem income)</t>
    </r>
    <r>
      <rPr>
        <b/>
        <vertAlign val="superscript"/>
        <sz val="6.5"/>
        <rFont val="Times New Roman"/>
        <family val="1"/>
      </rPr>
      <t>2</t>
    </r>
  </si>
  <si>
    <r>
      <t xml:space="preserve">Savings ($$ </t>
    </r>
    <r>
      <rPr>
        <i/>
        <sz val="10"/>
        <rFont val="Times New Roman"/>
        <family val="1"/>
      </rPr>
      <t xml:space="preserve">into </t>
    </r>
    <r>
      <rPr>
        <sz val="10"/>
        <rFont val="Times New Roman"/>
        <family val="1"/>
      </rPr>
      <t>savings account)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</si>
</sst>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1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color rgb="FFC00000"/>
      <name val="Times New Roman"/>
      <family val="1"/>
    </font>
    <font>
      <i/>
      <sz val="10"/>
      <name val="Times New Roman"/>
      <family val="1"/>
    </font>
    <font>
      <u/>
      <sz val="10"/>
      <color theme="10"/>
      <name val="Times New Roman"/>
      <charset val="204"/>
    </font>
    <font>
      <b/>
      <sz val="18"/>
      <color rgb="FF9D2235"/>
      <name val="Arial Nova"/>
      <family val="2"/>
    </font>
    <font>
      <u/>
      <sz val="16"/>
      <color theme="10"/>
      <name val="Times New Roman"/>
      <family val="1"/>
    </font>
    <font>
      <sz val="16"/>
      <color rgb="FF000000"/>
      <name val="Times New Roman"/>
      <family val="1"/>
    </font>
    <font>
      <i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b/>
      <sz val="11"/>
      <color rgb="FF000000"/>
      <name val="Times New Roman"/>
      <family val="1"/>
    </font>
    <font>
      <vertAlign val="superscript"/>
      <sz val="10"/>
      <name val="Times New Roman"/>
      <family val="1"/>
    </font>
    <font>
      <sz val="7"/>
      <color rgb="FF000000"/>
      <name val="Times New Roman"/>
      <family val="1"/>
    </font>
    <font>
      <vertAlign val="superscript"/>
      <sz val="7"/>
      <color rgb="FF000000"/>
      <name val="Times New Roman"/>
      <family val="1"/>
    </font>
    <font>
      <b/>
      <sz val="7"/>
      <name val="Times New Roman"/>
      <family val="1"/>
    </font>
    <font>
      <vertAlign val="superscript"/>
      <sz val="7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6.5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2" fillId="0" borderId="0" xfId="2" applyFont="1" applyFill="1" applyBorder="1" applyAlignment="1" applyProtection="1">
      <alignment vertical="top"/>
      <protection locked="0"/>
    </xf>
    <xf numFmtId="0" fontId="12" fillId="0" borderId="0" xfId="2" applyFont="1" applyFill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 applyProtection="1">
      <alignment horizontal="right" vertical="center" wrapText="1"/>
      <protection locked="0"/>
    </xf>
    <xf numFmtId="164" fontId="4" fillId="0" borderId="9" xfId="0" applyNumberFormat="1" applyFont="1" applyBorder="1" applyAlignment="1" applyProtection="1">
      <alignment horizontal="right" vertical="center" wrapText="1"/>
      <protection locked="0"/>
    </xf>
    <xf numFmtId="16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7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5" fillId="3" borderId="14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0" fontId="5" fillId="4" borderId="21" xfId="0" applyFont="1" applyFill="1" applyBorder="1" applyAlignment="1">
      <alignment vertical="center"/>
    </xf>
    <xf numFmtId="164" fontId="5" fillId="4" borderId="21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lef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164" fontId="5" fillId="2" borderId="16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 wrapText="1"/>
    </xf>
    <xf numFmtId="164" fontId="5" fillId="2" borderId="14" xfId="0" applyNumberFormat="1" applyFont="1" applyFill="1" applyBorder="1" applyAlignment="1">
      <alignment horizontal="right" vertical="center" wrapText="1"/>
    </xf>
    <xf numFmtId="164" fontId="5" fillId="2" borderId="15" xfId="1" applyNumberFormat="1" applyFont="1" applyFill="1" applyBorder="1" applyAlignment="1" applyProtection="1">
      <alignment horizontal="right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3" fillId="7" borderId="25" xfId="0" applyFont="1" applyFill="1" applyBorder="1" applyAlignment="1">
      <alignment horizontal="left" vertical="center" wrapText="1"/>
    </xf>
    <xf numFmtId="0" fontId="3" fillId="7" borderId="20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6" fillId="3" borderId="14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5" fillId="0" borderId="0" xfId="0" applyNumberFormat="1" applyFont="1" applyAlignment="1" applyProtection="1">
      <alignment horizontal="right" vertical="center" wrapText="1"/>
      <protection locked="0"/>
    </xf>
    <xf numFmtId="164" fontId="4" fillId="0" borderId="7" xfId="0" applyNumberFormat="1" applyFont="1" applyBorder="1" applyAlignment="1" applyProtection="1">
      <alignment horizontal="right" vertical="center" wrapText="1"/>
      <protection locked="0"/>
    </xf>
    <xf numFmtId="164" fontId="3" fillId="7" borderId="20" xfId="1" applyNumberFormat="1" applyFont="1" applyFill="1" applyBorder="1" applyAlignment="1" applyProtection="1">
      <alignment horizontal="right" vertical="center" wrapText="1"/>
    </xf>
    <xf numFmtId="164" fontId="20" fillId="3" borderId="14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right" wrapText="1"/>
    </xf>
    <xf numFmtId="164" fontId="5" fillId="3" borderId="14" xfId="0" applyNumberFormat="1" applyFont="1" applyFill="1" applyBorder="1" applyAlignment="1">
      <alignment horizontal="right"/>
    </xf>
    <xf numFmtId="164" fontId="5" fillId="3" borderId="26" xfId="1" applyNumberFormat="1" applyFont="1" applyFill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left" vertical="center" wrapText="1"/>
      <protection locked="0"/>
    </xf>
    <xf numFmtId="164" fontId="30" fillId="7" borderId="7" xfId="1" applyNumberFormat="1" applyFont="1" applyFill="1" applyBorder="1" applyAlignment="1" applyProtection="1">
      <alignment horizontal="righ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8" fillId="6" borderId="22" xfId="0" applyFont="1" applyFill="1" applyBorder="1" applyAlignment="1">
      <alignment horizontal="center" vertical="top" wrapText="1"/>
    </xf>
    <xf numFmtId="0" fontId="18" fillId="6" borderId="23" xfId="0" applyFont="1" applyFill="1" applyBorder="1" applyAlignment="1">
      <alignment horizontal="center" vertical="top" wrapText="1"/>
    </xf>
    <xf numFmtId="0" fontId="18" fillId="6" borderId="24" xfId="0" applyFont="1" applyFill="1" applyBorder="1" applyAlignment="1">
      <alignment horizontal="center" vertical="top" wrapText="1"/>
    </xf>
    <xf numFmtId="0" fontId="17" fillId="4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EAEAEA"/>
      <color rgb="FFDDDDDD"/>
      <color rgb="FF9D2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392103</xdr:colOff>
      <xdr:row>46</xdr:row>
      <xdr:rowOff>74036</xdr:rowOff>
    </xdr:from>
    <xdr:to>
      <xdr:col>4</xdr:col>
      <xdr:colOff>535574</xdr:colOff>
      <xdr:row>47</xdr:row>
      <xdr:rowOff>322552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B445A64-E5CD-4CF7-9114-D294E0A16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080" y="8542627"/>
          <a:ext cx="2308244" cy="811357"/>
        </a:xfrm>
        <a:prstGeom prst="rect">
          <a:avLst/>
        </a:prstGeom>
      </xdr:spPr>
    </xdr:pic>
    <xdr:clientData/>
  </xdr:twoCellAnchor>
  <xdr:twoCellAnchor editAs="oneCell">
    <xdr:from>
      <xdr:col>3</xdr:col>
      <xdr:colOff>793606</xdr:colOff>
      <xdr:row>43</xdr:row>
      <xdr:rowOff>73845</xdr:rowOff>
    </xdr:from>
    <xdr:to>
      <xdr:col>4</xdr:col>
      <xdr:colOff>50575</xdr:colOff>
      <xdr:row>46</xdr:row>
      <xdr:rowOff>106075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252008-A75E-4BD6-8103-AFF4B2C84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0756" y="8103420"/>
          <a:ext cx="1676319" cy="432280"/>
        </a:xfrm>
        <a:prstGeom prst="rect">
          <a:avLst/>
        </a:prstGeom>
      </xdr:spPr>
    </xdr:pic>
    <xdr:clientData/>
  </xdr:twoCellAnchor>
  <xdr:twoCellAnchor editAs="oneCell">
    <xdr:from>
      <xdr:col>3</xdr:col>
      <xdr:colOff>270161</xdr:colOff>
      <xdr:row>46</xdr:row>
      <xdr:rowOff>34636</xdr:rowOff>
    </xdr:from>
    <xdr:to>
      <xdr:col>3</xdr:col>
      <xdr:colOff>564618</xdr:colOff>
      <xdr:row>46</xdr:row>
      <xdr:rowOff>323930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BC75982-01C4-41D8-BB82-37D4BBD072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4000"/>
                  </a14:imgEffect>
                </a14:imgLayer>
              </a14:imgProps>
            </a:ext>
          </a:extLst>
        </a:blip>
        <a:srcRect l="8849" t="8204" r="9353" b="17439"/>
        <a:stretch/>
      </xdr:blipFill>
      <xdr:spPr>
        <a:xfrm>
          <a:off x="4137311" y="8464261"/>
          <a:ext cx="294457" cy="289294"/>
        </a:xfrm>
        <a:prstGeom prst="rect">
          <a:avLst/>
        </a:prstGeom>
        <a:effectLst>
          <a:softEdge rad="25400"/>
        </a:effectLst>
      </xdr:spPr>
    </xdr:pic>
    <xdr:clientData/>
  </xdr:twoCellAnchor>
  <xdr:twoCellAnchor editAs="oneCell">
    <xdr:from>
      <xdr:col>4</xdr:col>
      <xdr:colOff>262658</xdr:colOff>
      <xdr:row>46</xdr:row>
      <xdr:rowOff>24246</xdr:rowOff>
    </xdr:from>
    <xdr:to>
      <xdr:col>4</xdr:col>
      <xdr:colOff>555291</xdr:colOff>
      <xdr:row>46</xdr:row>
      <xdr:rowOff>317925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CDD3063-CDA1-4757-9AD5-2BEDCD158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49158" y="8453871"/>
          <a:ext cx="292633" cy="293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showRuler="0" showWhiteSpace="0" topLeftCell="A8" zoomScale="110" zoomScaleNormal="110" workbookViewId="0">
      <selection activeCell="I21" sqref="I21"/>
    </sheetView>
  </sheetViews>
  <sheetFormatPr defaultRowHeight="12.75" x14ac:dyDescent="0.2"/>
  <cols>
    <col min="1" max="1" width="41.5" style="1" customWidth="1"/>
    <col min="2" max="2" width="17.6640625" style="1" customWidth="1"/>
    <col min="3" max="3" width="1.1640625" style="1" customWidth="1"/>
    <col min="4" max="4" width="37.83203125" style="1" customWidth="1"/>
    <col min="5" max="5" width="15.1640625" style="1" customWidth="1"/>
    <col min="6" max="16384" width="9.33203125" style="1"/>
  </cols>
  <sheetData>
    <row r="1" spans="1:5" ht="23.25" customHeight="1" thickBot="1" x14ac:dyDescent="0.25">
      <c r="A1" s="64" t="s">
        <v>40</v>
      </c>
      <c r="B1" s="65"/>
      <c r="C1" s="65"/>
      <c r="D1" s="65"/>
      <c r="E1" s="66"/>
    </row>
    <row r="2" spans="1:5" ht="14.25" customHeight="1" x14ac:dyDescent="0.2">
      <c r="A2" s="58" t="s">
        <v>68</v>
      </c>
      <c r="B2" s="59"/>
      <c r="C2" s="68"/>
      <c r="D2" s="58" t="s">
        <v>49</v>
      </c>
      <c r="E2" s="67"/>
    </row>
    <row r="3" spans="1:5" ht="14.25" customHeight="1" x14ac:dyDescent="0.2">
      <c r="A3" s="15" t="s">
        <v>4</v>
      </c>
      <c r="B3" s="10"/>
      <c r="C3" s="68"/>
      <c r="D3" s="15" t="s">
        <v>18</v>
      </c>
      <c r="E3" s="8"/>
    </row>
    <row r="4" spans="1:5" ht="14.25" customHeight="1" x14ac:dyDescent="0.2">
      <c r="A4" s="16" t="s">
        <v>56</v>
      </c>
      <c r="B4" s="11"/>
      <c r="C4" s="68"/>
      <c r="D4" s="15" t="s">
        <v>19</v>
      </c>
      <c r="E4" s="8"/>
    </row>
    <row r="5" spans="1:5" ht="14.25" customHeight="1" thickBot="1" x14ac:dyDescent="0.25">
      <c r="A5" s="17" t="s">
        <v>0</v>
      </c>
      <c r="B5" s="18">
        <f>SUM(B3:B4)</f>
        <v>0</v>
      </c>
      <c r="C5" s="69"/>
      <c r="D5" s="15" t="s">
        <v>73</v>
      </c>
      <c r="E5" s="8"/>
    </row>
    <row r="6" spans="1:5" ht="14.25" customHeight="1" x14ac:dyDescent="0.2">
      <c r="A6" s="58" t="s">
        <v>54</v>
      </c>
      <c r="B6" s="59"/>
      <c r="C6" s="69"/>
      <c r="D6" s="15" t="s">
        <v>22</v>
      </c>
      <c r="E6" s="8"/>
    </row>
    <row r="7" spans="1:5" ht="14.25" customHeight="1" x14ac:dyDescent="0.2">
      <c r="A7" s="15" t="s">
        <v>14</v>
      </c>
      <c r="B7" s="8"/>
      <c r="C7" s="68"/>
      <c r="D7" s="15" t="s">
        <v>5</v>
      </c>
      <c r="E7" s="8"/>
    </row>
    <row r="8" spans="1:5" ht="14.25" customHeight="1" x14ac:dyDescent="0.2">
      <c r="A8" s="15" t="s">
        <v>55</v>
      </c>
      <c r="B8" s="8"/>
      <c r="C8" s="68"/>
      <c r="D8" s="15" t="s">
        <v>6</v>
      </c>
      <c r="E8" s="8"/>
    </row>
    <row r="9" spans="1:5" ht="14.25" customHeight="1" x14ac:dyDescent="0.2">
      <c r="A9" s="15" t="s">
        <v>16</v>
      </c>
      <c r="B9" s="8"/>
      <c r="C9" s="68"/>
      <c r="D9" s="15" t="s">
        <v>7</v>
      </c>
      <c r="E9" s="8"/>
    </row>
    <row r="10" spans="1:5" ht="14.25" customHeight="1" x14ac:dyDescent="0.2">
      <c r="A10" s="15" t="s">
        <v>62</v>
      </c>
      <c r="B10" s="8"/>
      <c r="C10" s="68"/>
      <c r="D10" s="15" t="s">
        <v>34</v>
      </c>
      <c r="E10" s="8"/>
    </row>
    <row r="11" spans="1:5" ht="14.25" customHeight="1" x14ac:dyDescent="0.2">
      <c r="A11" s="19" t="s">
        <v>60</v>
      </c>
      <c r="B11" s="8"/>
      <c r="C11" s="68"/>
      <c r="D11" s="15" t="s">
        <v>37</v>
      </c>
      <c r="E11" s="8"/>
    </row>
    <row r="12" spans="1:5" ht="14.25" customHeight="1" x14ac:dyDescent="0.2">
      <c r="A12" s="15" t="s">
        <v>17</v>
      </c>
      <c r="B12" s="8"/>
      <c r="C12" s="68"/>
      <c r="D12" s="15" t="s">
        <v>28</v>
      </c>
      <c r="E12" s="8"/>
    </row>
    <row r="13" spans="1:5" ht="14.25" customHeight="1" x14ac:dyDescent="0.2">
      <c r="A13" s="55" t="s">
        <v>0</v>
      </c>
      <c r="B13" s="20">
        <f>SUM(B7:B12)</f>
        <v>0</v>
      </c>
      <c r="C13" s="68"/>
      <c r="D13" s="15" t="s">
        <v>13</v>
      </c>
      <c r="E13" s="8"/>
    </row>
    <row r="14" spans="1:5" ht="14.25" customHeight="1" x14ac:dyDescent="0.2">
      <c r="A14" s="21" t="s">
        <v>61</v>
      </c>
      <c r="B14" s="22">
        <f>(B5-B13)</f>
        <v>0</v>
      </c>
      <c r="C14" s="68"/>
      <c r="D14" s="15" t="s">
        <v>33</v>
      </c>
      <c r="E14" s="8"/>
    </row>
    <row r="15" spans="1:5" ht="24.75" customHeight="1" thickBot="1" x14ac:dyDescent="0.25">
      <c r="A15" s="44" t="s">
        <v>72</v>
      </c>
      <c r="B15" s="51">
        <f>(B14/4)</f>
        <v>0</v>
      </c>
      <c r="C15" s="69"/>
      <c r="D15" s="23" t="s">
        <v>0</v>
      </c>
      <c r="E15" s="50">
        <f>SUM(E3:E14)</f>
        <v>0</v>
      </c>
    </row>
    <row r="16" spans="1:5" ht="14.25" customHeight="1" x14ac:dyDescent="0.2">
      <c r="A16" s="58" t="s">
        <v>1</v>
      </c>
      <c r="B16" s="67"/>
      <c r="C16" s="68"/>
      <c r="D16" s="58" t="s">
        <v>46</v>
      </c>
      <c r="E16" s="67"/>
    </row>
    <row r="17" spans="1:5" ht="14.25" customHeight="1" x14ac:dyDescent="0.2">
      <c r="A17" s="25" t="s">
        <v>24</v>
      </c>
      <c r="B17" s="12"/>
      <c r="C17" s="68"/>
      <c r="D17" s="15" t="s">
        <v>8</v>
      </c>
      <c r="E17" s="8"/>
    </row>
    <row r="18" spans="1:5" ht="14.25" customHeight="1" x14ac:dyDescent="0.2">
      <c r="A18" s="25" t="s">
        <v>70</v>
      </c>
      <c r="B18" s="12"/>
      <c r="C18" s="68"/>
      <c r="D18" s="15" t="s">
        <v>9</v>
      </c>
      <c r="E18" s="8"/>
    </row>
    <row r="19" spans="1:5" ht="14.25" customHeight="1" x14ac:dyDescent="0.2">
      <c r="A19" s="26" t="s">
        <v>23</v>
      </c>
      <c r="B19" s="12"/>
      <c r="C19" s="68"/>
      <c r="D19" s="27" t="s">
        <v>67</v>
      </c>
      <c r="E19" s="8"/>
    </row>
    <row r="20" spans="1:5" ht="14.25" customHeight="1" x14ac:dyDescent="0.2">
      <c r="A20" s="28" t="s">
        <v>57</v>
      </c>
      <c r="B20" s="13"/>
      <c r="C20" s="68"/>
      <c r="D20" s="15" t="s">
        <v>31</v>
      </c>
      <c r="E20" s="8"/>
    </row>
    <row r="21" spans="1:5" ht="14.25" customHeight="1" thickBot="1" x14ac:dyDescent="0.25">
      <c r="A21" s="56" t="s">
        <v>0</v>
      </c>
      <c r="B21" s="52">
        <f>SUM(B17:B20)</f>
        <v>0</v>
      </c>
      <c r="C21" s="68"/>
      <c r="D21" s="16" t="s">
        <v>39</v>
      </c>
      <c r="E21" s="9"/>
    </row>
    <row r="22" spans="1:5" ht="14.25" customHeight="1" thickBot="1" x14ac:dyDescent="0.25">
      <c r="A22" s="58" t="s">
        <v>45</v>
      </c>
      <c r="B22" s="67"/>
      <c r="C22" s="68"/>
      <c r="D22" s="23" t="s">
        <v>0</v>
      </c>
      <c r="E22" s="24">
        <f>SUM(E17:E21)</f>
        <v>0</v>
      </c>
    </row>
    <row r="23" spans="1:5" ht="14.25" customHeight="1" x14ac:dyDescent="0.2">
      <c r="A23" s="15" t="s">
        <v>26</v>
      </c>
      <c r="B23" s="12"/>
      <c r="C23" s="70"/>
      <c r="D23" s="58" t="s">
        <v>51</v>
      </c>
      <c r="E23" s="67"/>
    </row>
    <row r="24" spans="1:5" ht="14.25" customHeight="1" x14ac:dyDescent="0.2">
      <c r="A24" s="15" t="s">
        <v>10</v>
      </c>
      <c r="B24" s="12"/>
      <c r="C24" s="68"/>
      <c r="D24" s="15" t="s">
        <v>15</v>
      </c>
      <c r="E24" s="8"/>
    </row>
    <row r="25" spans="1:5" ht="14.25" customHeight="1" x14ac:dyDescent="0.2">
      <c r="A25" s="15" t="s">
        <v>11</v>
      </c>
      <c r="B25" s="12"/>
      <c r="C25" s="68"/>
      <c r="D25" s="15" t="s">
        <v>35</v>
      </c>
      <c r="E25" s="8"/>
    </row>
    <row r="26" spans="1:5" ht="14.25" customHeight="1" x14ac:dyDescent="0.2">
      <c r="A26" s="15" t="s">
        <v>42</v>
      </c>
      <c r="B26" s="12"/>
      <c r="C26" s="68"/>
      <c r="D26" s="15" t="s">
        <v>36</v>
      </c>
      <c r="E26" s="8"/>
    </row>
    <row r="27" spans="1:5" ht="14.25" customHeight="1" thickBot="1" x14ac:dyDescent="0.25">
      <c r="A27" s="15" t="s">
        <v>58</v>
      </c>
      <c r="B27" s="12"/>
      <c r="C27" s="68"/>
      <c r="D27" s="29" t="s">
        <v>0</v>
      </c>
      <c r="E27" s="30">
        <f>SUM(E24:E26)</f>
        <v>0</v>
      </c>
    </row>
    <row r="28" spans="1:5" ht="14.25" customHeight="1" x14ac:dyDescent="0.2">
      <c r="A28" s="15" t="s">
        <v>30</v>
      </c>
      <c r="B28" s="12"/>
      <c r="C28" s="68"/>
      <c r="D28" s="58" t="s">
        <v>48</v>
      </c>
      <c r="E28" s="67"/>
    </row>
    <row r="29" spans="1:5" ht="14.25" customHeight="1" x14ac:dyDescent="0.2">
      <c r="A29" s="15" t="s">
        <v>3</v>
      </c>
      <c r="B29" s="12"/>
      <c r="C29" s="68"/>
      <c r="D29" s="27" t="s">
        <v>53</v>
      </c>
      <c r="E29" s="8"/>
    </row>
    <row r="30" spans="1:5" ht="14.25" customHeight="1" x14ac:dyDescent="0.2">
      <c r="A30" s="15" t="s">
        <v>2</v>
      </c>
      <c r="B30" s="12"/>
      <c r="C30" s="68"/>
      <c r="D30" s="15" t="s">
        <v>44</v>
      </c>
      <c r="E30" s="8"/>
    </row>
    <row r="31" spans="1:5" ht="14.25" customHeight="1" x14ac:dyDescent="0.2">
      <c r="A31" s="15" t="s">
        <v>71</v>
      </c>
      <c r="B31" s="12"/>
      <c r="C31" s="68"/>
      <c r="D31" s="15" t="s">
        <v>12</v>
      </c>
      <c r="E31" s="8"/>
    </row>
    <row r="32" spans="1:5" ht="14.25" customHeight="1" x14ac:dyDescent="0.2">
      <c r="A32" s="16" t="s">
        <v>25</v>
      </c>
      <c r="B32" s="12"/>
      <c r="C32" s="68"/>
      <c r="D32" s="15" t="s">
        <v>65</v>
      </c>
      <c r="E32" s="9"/>
    </row>
    <row r="33" spans="1:14" ht="14.25" customHeight="1" thickBot="1" x14ac:dyDescent="0.25">
      <c r="A33" s="31" t="s">
        <v>43</v>
      </c>
      <c r="B33" s="14"/>
      <c r="C33" s="68"/>
      <c r="D33" s="32" t="s">
        <v>0</v>
      </c>
      <c r="E33" s="33">
        <f>SUM(E29:E32)</f>
        <v>0</v>
      </c>
    </row>
    <row r="34" spans="1:14" ht="14.25" customHeight="1" thickBot="1" x14ac:dyDescent="0.25">
      <c r="A34" s="57" t="s">
        <v>0</v>
      </c>
      <c r="B34" s="34">
        <f>SUM(B23:B33)</f>
        <v>0</v>
      </c>
      <c r="C34" s="70"/>
      <c r="D34" s="60" t="s">
        <v>63</v>
      </c>
      <c r="E34" s="61"/>
    </row>
    <row r="35" spans="1:14" ht="14.25" customHeight="1" x14ac:dyDescent="0.2">
      <c r="A35" s="58" t="s">
        <v>50</v>
      </c>
      <c r="B35" s="67"/>
      <c r="C35" s="70"/>
      <c r="D35" s="53"/>
      <c r="E35" s="47"/>
    </row>
    <row r="36" spans="1:14" ht="14.25" customHeight="1" x14ac:dyDescent="0.2">
      <c r="A36" s="15" t="s">
        <v>41</v>
      </c>
      <c r="B36" s="8"/>
      <c r="C36" s="70"/>
      <c r="D36" s="53"/>
      <c r="E36" s="47"/>
    </row>
    <row r="37" spans="1:14" ht="14.25" customHeight="1" x14ac:dyDescent="0.2">
      <c r="A37" s="15" t="s">
        <v>29</v>
      </c>
      <c r="B37" s="8"/>
      <c r="C37" s="70"/>
      <c r="D37" s="53"/>
      <c r="E37" s="47"/>
    </row>
    <row r="38" spans="1:14" ht="14.25" customHeight="1" thickBot="1" x14ac:dyDescent="0.25">
      <c r="A38" s="23" t="s">
        <v>0</v>
      </c>
      <c r="B38" s="24">
        <f>SUM(B36:B37)</f>
        <v>0</v>
      </c>
      <c r="C38" s="68"/>
      <c r="D38" s="53"/>
      <c r="E38" s="47"/>
    </row>
    <row r="39" spans="1:14" ht="14.25" customHeight="1" thickBot="1" x14ac:dyDescent="0.25">
      <c r="A39" s="58" t="s">
        <v>47</v>
      </c>
      <c r="B39" s="59"/>
      <c r="C39" s="68"/>
      <c r="D39" s="35" t="s">
        <v>0</v>
      </c>
      <c r="E39" s="49">
        <f>SUM(E35:E38)</f>
        <v>0</v>
      </c>
    </row>
    <row r="40" spans="1:14" ht="14.25" customHeight="1" x14ac:dyDescent="0.2">
      <c r="A40" s="15" t="s">
        <v>20</v>
      </c>
      <c r="B40" s="8"/>
      <c r="C40" s="70"/>
      <c r="D40" s="72"/>
      <c r="E40" s="73"/>
    </row>
    <row r="41" spans="1:14" ht="14.25" customHeight="1" x14ac:dyDescent="0.2">
      <c r="A41" s="15" t="s">
        <v>32</v>
      </c>
      <c r="B41" s="8"/>
      <c r="C41" s="70"/>
      <c r="D41" s="36" t="s">
        <v>52</v>
      </c>
      <c r="E41" s="48">
        <f>SUM(B15,B21)</f>
        <v>0</v>
      </c>
    </row>
    <row r="42" spans="1:14" ht="14.25" customHeight="1" x14ac:dyDescent="0.2">
      <c r="A42" s="15" t="s">
        <v>27</v>
      </c>
      <c r="B42" s="8"/>
      <c r="C42" s="70"/>
      <c r="D42" s="37" t="s">
        <v>59</v>
      </c>
      <c r="E42" s="48">
        <f>SUM(B34,B38,B44,E15,E22,E27,E33,E39)</f>
        <v>0</v>
      </c>
    </row>
    <row r="43" spans="1:14" ht="14.25" customHeight="1" x14ac:dyDescent="0.2">
      <c r="A43" s="16" t="s">
        <v>21</v>
      </c>
      <c r="B43" s="9"/>
      <c r="C43" s="71"/>
      <c r="D43" s="38" t="s">
        <v>38</v>
      </c>
      <c r="E43" s="54">
        <f>(E41-E42)</f>
        <v>0</v>
      </c>
    </row>
    <row r="44" spans="1:14" ht="14.25" customHeight="1" thickBot="1" x14ac:dyDescent="0.25">
      <c r="A44" s="23" t="s">
        <v>0</v>
      </c>
      <c r="B44" s="24">
        <f>SUM(B40:B43)</f>
        <v>0</v>
      </c>
      <c r="C44" s="71"/>
      <c r="D44" s="39"/>
      <c r="E44" s="39"/>
      <c r="N44" s="2"/>
    </row>
    <row r="45" spans="1:14" ht="4.5" customHeight="1" x14ac:dyDescent="0.2">
      <c r="A45" s="45"/>
      <c r="B45" s="46"/>
      <c r="C45" s="71"/>
      <c r="D45" s="39"/>
      <c r="E45" s="39"/>
      <c r="N45" s="2"/>
    </row>
    <row r="46" spans="1:14" ht="12.75" customHeight="1" x14ac:dyDescent="0.2">
      <c r="A46" s="42" t="s">
        <v>64</v>
      </c>
      <c r="B46" s="40"/>
      <c r="C46" s="71"/>
      <c r="D46" s="41"/>
      <c r="E46" s="41"/>
    </row>
    <row r="47" spans="1:14" ht="44.25" customHeight="1" x14ac:dyDescent="0.2">
      <c r="A47" s="62" t="s">
        <v>69</v>
      </c>
      <c r="B47" s="62"/>
      <c r="C47" s="43"/>
      <c r="D47" s="43"/>
      <c r="E47" s="43"/>
    </row>
    <row r="48" spans="1:14" ht="32.25" customHeight="1" x14ac:dyDescent="0.2">
      <c r="A48" s="63" t="s">
        <v>66</v>
      </c>
      <c r="B48" s="63"/>
      <c r="C48" s="43"/>
      <c r="D48" s="43"/>
      <c r="E48" s="43"/>
    </row>
    <row r="49" spans="1:5" ht="15" customHeight="1" x14ac:dyDescent="0.2">
      <c r="A49" s="7"/>
      <c r="B49" s="43"/>
    </row>
    <row r="50" spans="1:5" ht="15" customHeight="1" x14ac:dyDescent="0.2">
      <c r="C50" s="3"/>
      <c r="D50" s="3"/>
    </row>
    <row r="51" spans="1:5" ht="20.25" x14ac:dyDescent="0.2">
      <c r="D51" s="3"/>
      <c r="E51" s="3"/>
    </row>
    <row r="52" spans="1:5" ht="20.25" x14ac:dyDescent="0.2">
      <c r="B52" s="4"/>
      <c r="C52" s="5"/>
    </row>
    <row r="53" spans="1:5" ht="20.25" x14ac:dyDescent="0.2">
      <c r="B53" s="4"/>
      <c r="C53" s="4"/>
    </row>
    <row r="54" spans="1:5" ht="23.25" x14ac:dyDescent="0.35">
      <c r="B54" s="6"/>
      <c r="C54" s="6"/>
    </row>
  </sheetData>
  <sheetProtection algorithmName="SHA-512" hashValue="AP4D+YHxkuVZurOigA+ONAK9x7T0ItFqz82TLUHczM7coXSs2R7VAOS5bfo5y0zO1X7Kr/SGa3eX82zQvl1SbA==" saltValue="XnNPMyW9T0qmm3dycypYiA==" spinCount="100000" sheet="1" selectLockedCells="1"/>
  <customSheetViews>
    <customSheetView guid="{765F2761-7D26-4BE2-AAC2-1B06F525C78B}" scale="110" showPageBreaks="1" showGridLines="0" showRowCol="0" showRuler="0">
      <selection activeCell="E49" sqref="A1:E49"/>
      <pageMargins left="0.1" right="0.1" top="1.0416666666666666E-2" bottom="0" header="0" footer="0"/>
      <printOptions horizontalCentered="1" verticalCentered="1"/>
      <pageSetup orientation="portrait" r:id="rId1"/>
    </customSheetView>
    <customSheetView guid="{3838E429-FF15-4F46-9B4F-71C92C9F53C4}" showPageBreaks="1" showGridLines="0" showRowCol="0" view="pageLayout" showRuler="0">
      <selection sqref="A1:E1"/>
      <pageMargins left="0.1" right="0.1" top="1.0416666666666666E-2" bottom="0" header="0" footer="0"/>
      <printOptions horizontalCentered="1" verticalCentered="1"/>
      <pageSetup orientation="portrait" r:id="rId2"/>
    </customSheetView>
  </customSheetViews>
  <mergeCells count="16">
    <mergeCell ref="A2:B2"/>
    <mergeCell ref="D34:E34"/>
    <mergeCell ref="A47:B47"/>
    <mergeCell ref="A48:B48"/>
    <mergeCell ref="A1:E1"/>
    <mergeCell ref="A16:B16"/>
    <mergeCell ref="C2:C46"/>
    <mergeCell ref="D2:E2"/>
    <mergeCell ref="A22:B22"/>
    <mergeCell ref="D16:E16"/>
    <mergeCell ref="D28:E28"/>
    <mergeCell ref="A6:B6"/>
    <mergeCell ref="D23:E23"/>
    <mergeCell ref="D40:E40"/>
    <mergeCell ref="A39:B39"/>
    <mergeCell ref="A35:B35"/>
  </mergeCells>
  <conditionalFormatting sqref="E43">
    <cfRule type="cellIs" dxfId="7" priority="1" operator="greaterThan">
      <formula>0</formula>
    </cfRule>
    <cfRule type="cellIs" dxfId="6" priority="2" operator="lessThan">
      <formula>0</formula>
    </cfRule>
    <cfRule type="cellIs" dxfId="5" priority="3" operator="lessThan">
      <formula>0</formula>
    </cfRule>
    <cfRule type="cellIs" dxfId="4" priority="4" operator="lessThan">
      <formula>0</formula>
    </cfRule>
    <cfRule type="cellIs" dxfId="3" priority="5" operator="lessThan">
      <formula>0</formula>
    </cfRule>
    <cfRule type="cellIs" dxfId="2" priority="6" operator="lessThan">
      <formula>0</formula>
    </cfRule>
    <cfRule type="cellIs" dxfId="1" priority="7" operator="lessThan">
      <formula>"$$E$43"</formula>
    </cfRule>
    <cfRule type="cellIs" dxfId="0" priority="8" operator="lessThan">
      <formula>0</formula>
    </cfRule>
  </conditionalFormatting>
  <printOptions horizontalCentered="1" verticalCentered="1"/>
  <pageMargins left="0.1" right="0.1" top="1.0416666666666666E-2" bottom="0" header="0" footer="0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 formula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jmcguire</dc:creator>
  <cp:lastModifiedBy>Amanda Collins-Sims</cp:lastModifiedBy>
  <cp:lastPrinted>2023-04-21T20:30:42Z</cp:lastPrinted>
  <dcterms:created xsi:type="dcterms:W3CDTF">2021-10-21T16:15:35Z</dcterms:created>
  <dcterms:modified xsi:type="dcterms:W3CDTF">2023-04-21T20:32:28Z</dcterms:modified>
</cp:coreProperties>
</file>